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8CE89188-AE0A-43D6-AF60-37A6A650AA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E9" i="1"/>
  <c r="G9" i="1" s="1"/>
  <c r="D9" i="1"/>
  <c r="C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<sst xmlns="http://schemas.openxmlformats.org/spreadsheetml/2006/main" count="16" uniqueCount="16">
  <si>
    <t>裁判文书上网率</t>
    <phoneticPr fontId="4" type="noConversion"/>
  </si>
  <si>
    <t>序号</t>
    <phoneticPr fontId="4" type="noConversion"/>
  </si>
  <si>
    <t>法院</t>
    <phoneticPr fontId="4" type="noConversion"/>
  </si>
  <si>
    <t>已上网文书</t>
  </si>
  <si>
    <t>经审批不上网数</t>
  </si>
  <si>
    <t>诉讼结案数</t>
  </si>
  <si>
    <t>执行结案数</t>
  </si>
  <si>
    <t>上网率</t>
  </si>
  <si>
    <t>长春林区中院</t>
  </si>
  <si>
    <t>白石山</t>
  </si>
  <si>
    <t>红石</t>
  </si>
  <si>
    <t>临江</t>
  </si>
  <si>
    <t>抚松</t>
  </si>
  <si>
    <t>江源</t>
  </si>
  <si>
    <t>两级</t>
  </si>
  <si>
    <t xml:space="preserve">                                                          统计区间：2022年1月1日-2022年10月7日   制表时间：2022年10月8日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</si>
</sst>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等线"/>
      <family val="2"/>
      <scheme val="minor"/>
    </font>
    <font>
      <sz val="12"/>
      <name val="宋体"/>
      <charset val="134"/>
    </font>
    <font>
      <b/>
      <sz val="18"/>
      <name val="宋体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4"/>
      <name val="宋体"/>
      <family val="3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8" fillId="0" borderId="0">
      <alignment vertical="center"/>
    </xf>
    <xf numFmtId="0" fontId="13" fillId="0" borderId="0"/>
  </cellStyleXfs>
  <cellXfs count="18">
    <xf numFmtId="0" fontId="0" fillId="0" borderId="0" xfId="0"/>
    <xf numFmtId="0" fontId="2" fillId="0" borderId="0" xfId="1" applyFont="1" applyAlignment="1">
      <alignment horizontal="center" vertical="center"/>
    </xf>
    <xf numFmtId="0" fontId="5" fillId="0" borderId="0" xfId="2"/>
    <xf numFmtId="0" fontId="5" fillId="0" borderId="1" xfId="2" applyBorder="1"/>
    <xf numFmtId="0" fontId="6" fillId="2" borderId="2" xfId="2" applyFont="1" applyFill="1" applyBorder="1"/>
    <xf numFmtId="0" fontId="7" fillId="2" borderId="2" xfId="1" applyFont="1" applyFill="1" applyBorder="1" applyAlignment="1">
      <alignment horizontal="center" vertical="center"/>
    </xf>
    <xf numFmtId="0" fontId="5" fillId="0" borderId="2" xfId="2" applyBorder="1" applyAlignment="1">
      <alignment horizontal="center"/>
    </xf>
    <xf numFmtId="0" fontId="9" fillId="3" borderId="2" xfId="3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5" fillId="0" borderId="4" xfId="2" applyBorder="1"/>
    <xf numFmtId="0" fontId="5" fillId="0" borderId="5" xfId="2" applyBorder="1"/>
  </cellXfs>
  <cellStyles count="5">
    <cellStyle name="常规" xfId="0" builtinId="0"/>
    <cellStyle name="常规 12" xfId="3" xr:uid="{46610738-27AF-4BF7-B0BC-AD06B8C51C21}"/>
    <cellStyle name="常规 14" xfId="4" xr:uid="{74368A99-9450-407E-8047-E96481D7BD6F}"/>
    <cellStyle name="常规 15" xfId="1" xr:uid="{F616BAA8-DB32-4FED-91BF-FEF4997938A7}"/>
    <cellStyle name="常规 18" xfId="2" xr:uid="{003ABF42-9365-49A7-BEF4-60F0945AAC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M9" sqref="M9"/>
    </sheetView>
  </sheetViews>
  <sheetFormatPr defaultRowHeight="13.8"/>
  <cols>
    <col min="2" max="2" width="27.6640625" customWidth="1"/>
    <col min="3" max="3" width="18.109375" customWidth="1"/>
    <col min="4" max="4" width="21.33203125" customWidth="1"/>
    <col min="5" max="5" width="21.109375" customWidth="1"/>
    <col min="6" max="6" width="17" customWidth="1"/>
    <col min="7" max="7" width="16.88671875" customWidth="1"/>
  </cols>
  <sheetData>
    <row r="1" spans="1:7" ht="22.2">
      <c r="A1" s="1" t="s">
        <v>0</v>
      </c>
      <c r="B1" s="2"/>
      <c r="C1" s="2"/>
      <c r="D1" s="2"/>
      <c r="E1" s="2"/>
      <c r="F1" s="2"/>
      <c r="G1" s="3"/>
    </row>
    <row r="2" spans="1:7" ht="17.39999999999999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0.399999999999999">
      <c r="A3" s="6">
        <v>1</v>
      </c>
      <c r="B3" s="7" t="s">
        <v>8</v>
      </c>
      <c r="C3" s="8">
        <v>47</v>
      </c>
      <c r="D3" s="9">
        <v>6</v>
      </c>
      <c r="E3" s="8">
        <v>73</v>
      </c>
      <c r="F3" s="10">
        <v>6</v>
      </c>
      <c r="G3" s="11">
        <f>(C3+D3)/(E3+F3)</f>
        <v>0.67088607594936711</v>
      </c>
    </row>
    <row r="4" spans="1:7" ht="20.399999999999999">
      <c r="A4" s="6">
        <v>2</v>
      </c>
      <c r="B4" s="12" t="s">
        <v>9</v>
      </c>
      <c r="C4" s="8">
        <v>70</v>
      </c>
      <c r="D4" s="9">
        <v>22</v>
      </c>
      <c r="E4" s="8">
        <v>107</v>
      </c>
      <c r="F4" s="10">
        <v>44</v>
      </c>
      <c r="G4" s="11">
        <f t="shared" ref="G4:G9" si="0">(C4+D4)/(E4+F4)</f>
        <v>0.60927152317880795</v>
      </c>
    </row>
    <row r="5" spans="1:7" ht="20.399999999999999">
      <c r="A5" s="6">
        <v>3</v>
      </c>
      <c r="B5" s="12" t="s">
        <v>10</v>
      </c>
      <c r="C5" s="8">
        <v>185</v>
      </c>
      <c r="D5" s="9">
        <v>83</v>
      </c>
      <c r="E5" s="8">
        <v>268</v>
      </c>
      <c r="F5" s="10">
        <v>108</v>
      </c>
      <c r="G5" s="11">
        <f t="shared" si="0"/>
        <v>0.71276595744680848</v>
      </c>
    </row>
    <row r="6" spans="1:7" ht="20.399999999999999">
      <c r="A6" s="6">
        <v>4</v>
      </c>
      <c r="B6" s="12" t="s">
        <v>11</v>
      </c>
      <c r="C6" s="8">
        <v>54</v>
      </c>
      <c r="D6" s="9">
        <v>18</v>
      </c>
      <c r="E6" s="8">
        <v>82</v>
      </c>
      <c r="F6" s="10">
        <v>47</v>
      </c>
      <c r="G6" s="11">
        <f t="shared" si="0"/>
        <v>0.55813953488372092</v>
      </c>
    </row>
    <row r="7" spans="1:7" ht="20.399999999999999">
      <c r="A7" s="6">
        <v>5</v>
      </c>
      <c r="B7" s="13" t="s">
        <v>12</v>
      </c>
      <c r="C7" s="8">
        <v>96</v>
      </c>
      <c r="D7" s="9">
        <v>41</v>
      </c>
      <c r="E7" s="8">
        <v>196</v>
      </c>
      <c r="F7" s="10">
        <v>95</v>
      </c>
      <c r="G7" s="11">
        <f t="shared" si="0"/>
        <v>0.47079037800687284</v>
      </c>
    </row>
    <row r="8" spans="1:7" ht="20.399999999999999">
      <c r="A8" s="6">
        <v>6</v>
      </c>
      <c r="B8" s="13" t="s">
        <v>13</v>
      </c>
      <c r="C8" s="8">
        <v>49</v>
      </c>
      <c r="D8" s="9">
        <v>43</v>
      </c>
      <c r="E8" s="8">
        <v>151</v>
      </c>
      <c r="F8" s="10">
        <v>28</v>
      </c>
      <c r="G8" s="11">
        <f t="shared" si="0"/>
        <v>0.51396648044692739</v>
      </c>
    </row>
    <row r="9" spans="1:7" ht="20.399999999999999">
      <c r="A9" s="6">
        <v>7</v>
      </c>
      <c r="B9" s="14" t="s">
        <v>14</v>
      </c>
      <c r="C9" s="8">
        <f>C3+C4+C5+C6+C7</f>
        <v>452</v>
      </c>
      <c r="D9" s="9">
        <f>D3+D4+D5+D6+D7+D8</f>
        <v>213</v>
      </c>
      <c r="E9" s="8">
        <f>E3+E4+E5+E6+E7+E8</f>
        <v>877</v>
      </c>
      <c r="F9" s="10">
        <f>F3+F4+F5+F6+F7+F8</f>
        <v>328</v>
      </c>
      <c r="G9" s="11">
        <f t="shared" si="0"/>
        <v>0.55186721991701249</v>
      </c>
    </row>
    <row r="10" spans="1:7">
      <c r="A10" s="15" t="s">
        <v>15</v>
      </c>
      <c r="B10" s="16"/>
      <c r="C10" s="16"/>
      <c r="D10" s="16"/>
      <c r="E10" s="16"/>
      <c r="F10" s="16"/>
      <c r="G10" s="17"/>
    </row>
  </sheetData>
  <mergeCells count="2">
    <mergeCell ref="A1:G1"/>
    <mergeCell ref="A10:G1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2022-12-02T02:37:32Z</dcterms:modified>
</cp:coreProperties>
</file>